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Чемпионат\ККД ПН 2026\"/>
    </mc:Choice>
  </mc:AlternateContent>
  <xr:revisionPtr revIDLastSave="0" documentId="13_ncr:1_{457CEDB6-C7E9-47A7-9CFF-8AA940442927}" xr6:coauthVersionLast="47" xr6:coauthVersionMax="47" xr10:uidLastSave="{00000000-0000-0000-0000-000000000000}"/>
  <bookViews>
    <workbookView xWindow="7068" yWindow="-144" windowWidth="11496" windowHeight="771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7" i="1" l="1"/>
  <c r="I81" i="1"/>
  <c r="I60" i="1"/>
  <c r="I32" i="1"/>
  <c r="I6" i="1" l="1"/>
  <c r="I98" i="1" s="1"/>
</calcChain>
</file>

<file path=xl/sharedStrings.xml><?xml version="1.0" encoding="utf-8"?>
<sst xmlns="http://schemas.openxmlformats.org/spreadsheetml/2006/main" count="290" uniqueCount="166">
  <si>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</si>
  <si>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</si>
  <si>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</si>
  <si>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</si>
  <si>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</si>
  <si>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</si>
  <si>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</si>
  <si>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</si>
  <si>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</si>
  <si>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</si>
  <si>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</si>
  <si>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</si>
  <si>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</si>
  <si>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</si>
  <si>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</si>
  <si>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</si>
  <si>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</si>
  <si>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Обеспечение работы технологического оборудования</t>
  </si>
  <si>
    <t>Обеспечение режимов технологических процессов</t>
  </si>
  <si>
    <t>Контроль работы контрольно-измерительных приборов</t>
  </si>
  <si>
    <t>Решение производственных инцидентов и аварийных ситуаций</t>
  </si>
  <si>
    <t>Пуск (остановка) технологической установки</t>
  </si>
  <si>
    <t>Работа с симуляционным тренажером</t>
  </si>
  <si>
    <t>Работа с печами</t>
  </si>
  <si>
    <t>Работа с режимным листом</t>
  </si>
  <si>
    <t>Заполнение режимного листа в полном объёме</t>
  </si>
  <si>
    <t>Вычесть все баллы, если заполнение  режимного листа проведено не полностью</t>
  </si>
  <si>
    <t>Корректность заполнения режимного листа</t>
  </si>
  <si>
    <t>Вычесть все баллы, если заполнение  режимного листа проведено не корректно</t>
  </si>
  <si>
    <t>Аккуратность заполнения режимного листа</t>
  </si>
  <si>
    <t>Вычесть все баллы, если заполнение  режимного листа проведено с исправлениями</t>
  </si>
  <si>
    <t>Своевременность заполнения режимного листа</t>
  </si>
  <si>
    <t>Вычесть все баллы, если заполнение  режимного листа проведено без соблюдения временных промежутков</t>
  </si>
  <si>
    <t>Манипуляции с клапанами-регуляторами</t>
  </si>
  <si>
    <t>Вычесть все баллы за перевод клапанов-регуляторов из автоматического в ручной режим</t>
  </si>
  <si>
    <t>Поддержание технологического режима</t>
  </si>
  <si>
    <t>Вычесть все баллы, если параметры достигают аварийных значений</t>
  </si>
  <si>
    <t>Стабилизация результатов</t>
  </si>
  <si>
    <t>Получение продукции заданного качества</t>
  </si>
  <si>
    <t>Г</t>
  </si>
  <si>
    <t>Д</t>
  </si>
  <si>
    <t>Устранение производственных инцидентов, аварийных ситуаций</t>
  </si>
  <si>
    <t>Подготовка к отбору проб нефтепродукта</t>
  </si>
  <si>
    <t>Устранение инцидента/аварийной ситуации</t>
  </si>
  <si>
    <t/>
  </si>
  <si>
    <t>Маркировка лабораторной посуды</t>
  </si>
  <si>
    <t>Вычесть все баллы, если не промаркирована хотя бы одна единица</t>
  </si>
  <si>
    <t>Вычесть все баллы, если не выполнено</t>
  </si>
  <si>
    <t>Отсутствие боя</t>
  </si>
  <si>
    <t xml:space="preserve">Вычесть все баллы, если произошел бой </t>
  </si>
  <si>
    <t>Необоснованный перерасход реактивов</t>
  </si>
  <si>
    <t>Вычесть все баллы, если хотя бы одно из испытаний было переделано</t>
  </si>
  <si>
    <t xml:space="preserve">Последовательность проведения операций в соответствии с НД </t>
  </si>
  <si>
    <t>Использование оборудования в соответствии с правилами эксплуатации</t>
  </si>
  <si>
    <t>Приведение результатов</t>
  </si>
  <si>
    <t>Вычесть все баллы, если не выполнено/выполнено не в полном объеме</t>
  </si>
  <si>
    <t xml:space="preserve">Инструкция по отбору проб нефтепродукта </t>
  </si>
  <si>
    <t>Корректная формулировка действий при подготовке к проведению отбора проб</t>
  </si>
  <si>
    <t xml:space="preserve">Качество подготовки пробоотборника к  отбору проб нефтепродукта </t>
  </si>
  <si>
    <t>А2</t>
  </si>
  <si>
    <t>Б1</t>
  </si>
  <si>
    <t>Б2</t>
  </si>
  <si>
    <t>В1</t>
  </si>
  <si>
    <t>Г1</t>
  </si>
  <si>
    <t>Г2</t>
  </si>
  <si>
    <t>Д1</t>
  </si>
  <si>
    <t>Д2</t>
  </si>
  <si>
    <t>Расчет уровня отбора точечных проб</t>
  </si>
  <si>
    <t>Вычесть все баллы,если не выполнено/выполнено с ошибками</t>
  </si>
  <si>
    <t>Расчет объема отбираемой пробы</t>
  </si>
  <si>
    <t>Изготовление этикетки</t>
  </si>
  <si>
    <t>Вычесть баллы, если не выполнено/выполнено не полном объеме</t>
  </si>
  <si>
    <t>Наладка горячей циркуляции</t>
  </si>
  <si>
    <t>Вывод на режим</t>
  </si>
  <si>
    <t>Вычесть баллы, если не выполнено/выпонено не в полном объеме/выполнено с нарушениями</t>
  </si>
  <si>
    <t>Проверка пригодности  пробоотборника</t>
  </si>
  <si>
    <t>Вычесть все баллы,если не выполнено/выполнено не в полном объеме</t>
  </si>
  <si>
    <t>Работа с пробой</t>
  </si>
  <si>
    <t>Работа с термометром</t>
  </si>
  <si>
    <t>Работа с ареометром</t>
  </si>
  <si>
    <t>Отсутствие математических ошибок во всех расчетах</t>
  </si>
  <si>
    <t>Требуемые расчеты</t>
  </si>
  <si>
    <t>Достоверность результата</t>
  </si>
  <si>
    <t>Представление результата</t>
  </si>
  <si>
    <t>Проведение двух испытаний</t>
  </si>
  <si>
    <t>Подготовка пробоотборника к работе</t>
  </si>
  <si>
    <t>Региональный этап чемпионата по профессиональному мастерству "Профессионалы"</t>
  </si>
  <si>
    <t>Наладка холодной циркуляции</t>
  </si>
  <si>
    <t>Использование средств индивидуальной защиты</t>
  </si>
  <si>
    <t>Чистота рабочего места, отсутствие розлива реактивов</t>
  </si>
  <si>
    <t>Оформление протокола работ</t>
  </si>
  <si>
    <t>Вычесть все баллы, если не выполнено/выполнено не в полном объеме/выполнено с нарушением последовательности</t>
  </si>
  <si>
    <t>Стабилизация результата</t>
  </si>
  <si>
    <t>А1</t>
  </si>
  <si>
    <t>Наладка циркуляций</t>
  </si>
  <si>
    <t>Противоаварийная защита</t>
  </si>
  <si>
    <t>Вычесть все баллы, если в ходе выполнения было хотя бы одно срабатывание системы ПАЗ</t>
  </si>
  <si>
    <t>Проведение испытания</t>
  </si>
  <si>
    <t>Результаты испытания</t>
  </si>
  <si>
    <t>Охрана труда</t>
  </si>
  <si>
    <t>Вычесть баллы, если выполнено с нарушениями</t>
  </si>
  <si>
    <t>Последовательность проведения операций</t>
  </si>
  <si>
    <t>Проверка средств индивидуальной защиты</t>
  </si>
  <si>
    <t>Организация работы, документооборот</t>
  </si>
  <si>
    <t>Контроль качества нефти, нефтепродуктов и вспомогательных материалов</t>
  </si>
  <si>
    <t>Бережливое производство</t>
  </si>
  <si>
    <t>Переработка нефти и газа</t>
  </si>
  <si>
    <t>Контроль качества сырья, продуктов и вспомогательных материалов</t>
  </si>
  <si>
    <t>Вычесть все баллы, если установка не выведена на циркуляцию, не достигнуты заданные параметры и открыт сырьевой отсекатель</t>
  </si>
  <si>
    <t xml:space="preserve">Вычесть все баллы, если уровень колонн не соответсвует заданным значениям </t>
  </si>
  <si>
    <t>Вычесть баллы, если температурные пределы в указанных точках колонны не соответствуют заданным параметрам</t>
  </si>
  <si>
    <t>Температура кубов колонн при горячей циркуляции</t>
  </si>
  <si>
    <t>Уровень колонн при холодной циркуляции</t>
  </si>
  <si>
    <t>Уровень колонн при горячей циркуляции</t>
  </si>
  <si>
    <t>Вычесть баллы, если пуск печей произошел с ошибками</t>
  </si>
  <si>
    <t>Вычесть баллы, если вывод установки на режим произошел с ошибками и срабатыванием сигнализаций</t>
  </si>
  <si>
    <t>Вычесть баллы, если не проведена стабилизация результатов в течение 10/15 минут</t>
  </si>
  <si>
    <t>Стабилизация параметров уровней в отпарных колоннах первого и второго боковых погонов</t>
  </si>
  <si>
    <t>Стабилизация параметров качества первого бокового погона</t>
  </si>
  <si>
    <t>Стабилизация параметров качества второго бокового погона</t>
  </si>
  <si>
    <t>Вычесть все баллы, если заданные показатели температуры первого бокового погона изменяются более, чем на 1 °С в течении 5 минут.</t>
  </si>
  <si>
    <t>Вычесть все баллы, если заданные показатели температуры второго бокового погона изменяются более, чем на 1 °С в течении 5 минут.</t>
  </si>
  <si>
    <t>Вычесть все баллы, если нет одновременной стабилизации  заданных показателей параметров уровня и температуры первого и второго боковых погонов в течении 5 минут.</t>
  </si>
  <si>
    <t>Параметры температур отпарной колонны первого бокового погона</t>
  </si>
  <si>
    <t>Вычесть все баллы, если температуры верха и куба отпарной колонны первого бокового погона не входят в заданные диапазоны</t>
  </si>
  <si>
    <t>Параметры температур отпарной колонны второго бокового погона</t>
  </si>
  <si>
    <t>Вычесть все баллы, если температуры верха и куба отпарной колонны второго бокового погона не входят в заданные диапазоны</t>
  </si>
  <si>
    <t>Вычесть все баллы, если заданные показатели параметров первого и второго боковых погонов не входят в заданный диапазон.</t>
  </si>
  <si>
    <t>Причины и способы устранения</t>
  </si>
  <si>
    <t>Выявление причин производственного инцидента</t>
  </si>
  <si>
    <t xml:space="preserve">Вычесть все баллы, если неверно определены причины инцидента/аварийной ситуации </t>
  </si>
  <si>
    <t>Определение способов устранения инцидента/аварийной ситуации</t>
  </si>
  <si>
    <t>Вычесть баллы, если не верно определены способы решения инцидента/аварийной ситуации</t>
  </si>
  <si>
    <t>В2</t>
  </si>
  <si>
    <t xml:space="preserve">Последовательность действий </t>
  </si>
  <si>
    <t>Вычесть все баллы, если не выполнено/выполнено не вполном объеме</t>
  </si>
  <si>
    <t>Вычесть баллы, если выполнено с нарушениями техники безопасности и охраны труда</t>
  </si>
  <si>
    <t>Работа с водяной баней</t>
  </si>
  <si>
    <t>Правила техники безопасности при отборе проб в соответсвии с НД</t>
  </si>
  <si>
    <t>Вычесть все баллы,если не выполнено</t>
  </si>
  <si>
    <t xml:space="preserve">Последовательность действий  при подготовке к проведению отбора проб в соответствии с НД </t>
  </si>
  <si>
    <t>Корректная формулировка действий при отборе проб</t>
  </si>
  <si>
    <t>Последовательность действий  при отборе проб в соответствии с НД</t>
  </si>
  <si>
    <t>Температура верха отбензинивающей колонны при выводе на режим</t>
  </si>
  <si>
    <t>Температура куба отбензинивающей колонны при выводе на режим</t>
  </si>
  <si>
    <t>Температура верха атмосферной колонны при выводе на режим</t>
  </si>
  <si>
    <t>Температура куба атмосферной колонны  при выводе на режим</t>
  </si>
  <si>
    <t>Температура входа сырья атмосферной колонны при выводе на режим</t>
  </si>
  <si>
    <t>Температура куба первого стриппинга при выводе на режим</t>
  </si>
  <si>
    <t>Температура куба второго стриппинга при выводе на режим</t>
  </si>
  <si>
    <t>Температура куба третьего стриппинга при выводе на режим</t>
  </si>
  <si>
    <t>Температура входа сырья в стабилизационную колонну</t>
  </si>
  <si>
    <t>Температура верха стабилизационной колонны при выводе на режим</t>
  </si>
  <si>
    <t>Температура куба стабилизационной колонны при выводе на режим</t>
  </si>
  <si>
    <t>Уровень в рефлюксных емкостях при выводе на режим</t>
  </si>
  <si>
    <t>Вычесть баллы, если уровень емкостей не достигнут заданных пределов</t>
  </si>
  <si>
    <t>Уровень в ректификационных колоннах при выводе на режим</t>
  </si>
  <si>
    <t>Давление отбензинивающей коолнны</t>
  </si>
  <si>
    <t>Вычесть баллы, если пределы давления в указанных точках колонны не соответствуют заданным параметрам</t>
  </si>
  <si>
    <t>Давление атмосферной колонны</t>
  </si>
  <si>
    <t>Регулирование технологического режима</t>
  </si>
  <si>
    <t>Вычесть все баллы, если не была отработана регулировка технологического режима</t>
  </si>
  <si>
    <t>Работа с насосами</t>
  </si>
  <si>
    <t>Работа с задвижками</t>
  </si>
  <si>
    <t>Работа с клапанами- регуляторами</t>
  </si>
  <si>
    <t>Работа с колоннами и емкостями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</si>
</sst>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quotePrefix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0" fontId="2" fillId="0" borderId="1" xfId="0" applyFont="1" applyBorder="1" applyAlignment="1">
      <alignment horizontal="right" vertical="top"/>
    </xf>
    <xf numFmtId="0" fontId="2" fillId="0" borderId="0" xfId="0" applyFont="1" applyBorder="1"/>
    <xf numFmtId="0" fontId="2" fillId="0" borderId="0" xfId="0" applyFont="1" applyFill="1" applyBorder="1"/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/>
    </xf>
    <xf numFmtId="0" fontId="7" fillId="0" borderId="1" xfId="1" applyFont="1" applyBorder="1" applyAlignment="1">
      <alignment vertical="top" wrapText="1"/>
    </xf>
    <xf numFmtId="0" fontId="7" fillId="0" borderId="0" xfId="1" applyFon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7" fillId="0" borderId="1" xfId="1" applyFont="1" applyFill="1" applyBorder="1" applyAlignment="1">
      <alignment vertical="top" wrapText="1"/>
    </xf>
    <xf numFmtId="0" fontId="4" fillId="0" borderId="0" xfId="0" applyFont="1"/>
    <xf numFmtId="0" fontId="4" fillId="3" borderId="1" xfId="0" applyFont="1" applyFill="1" applyBorder="1" applyAlignment="1">
      <alignment horizontal="right" vertical="top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98"/>
  <sheetViews>
    <sheetView tabSelected="1" topLeftCell="A79" zoomScale="50" zoomScaleNormal="50" workbookViewId="0">
      <selection activeCell="I89" activeCellId="1" sqref="I83 I89:I90"/>
    </sheetView>
  </sheetViews>
  <sheetFormatPr defaultColWidth="10.8984375" defaultRowHeight="15.6" x14ac:dyDescent="0.3"/>
  <cols>
    <col min="1" max="1" width="6.69921875" style="7" customWidth="1"/>
    <col min="2" max="2" width="29.5" style="12" customWidth="1"/>
    <col min="3" max="3" width="7.69921875" style="8" bestFit="1" customWidth="1"/>
    <col min="4" max="4" width="34.59765625" style="10" customWidth="1"/>
    <col min="5" max="5" width="10.3984375" style="13" customWidth="1"/>
    <col min="6" max="6" width="33.69921875" style="10" customWidth="1"/>
    <col min="7" max="7" width="20.69921875" style="11" bestFit="1" customWidth="1"/>
    <col min="8" max="8" width="7.09765625" style="53" bestFit="1" customWidth="1"/>
    <col min="9" max="9" width="8.3984375" style="54" customWidth="1"/>
    <col min="10" max="16384" width="10.8984375" style="12"/>
  </cols>
  <sheetData>
    <row r="2" spans="1:20" ht="55.5" customHeight="1" x14ac:dyDescent="0.3">
      <c r="B2" s="29" t="s">
        <v>12</v>
      </c>
      <c r="C2" s="30"/>
      <c r="D2" s="31" t="s">
        <v>86</v>
      </c>
      <c r="E2" s="9"/>
    </row>
    <row r="3" spans="1:20" ht="24.75" customHeight="1" x14ac:dyDescent="0.3">
      <c r="B3" s="29" t="s">
        <v>14</v>
      </c>
      <c r="C3" s="30"/>
      <c r="D3" s="32" t="s">
        <v>106</v>
      </c>
      <c r="E3" s="9"/>
    </row>
    <row r="5" spans="1:20" s="33" customFormat="1" ht="46.8" x14ac:dyDescent="0.3">
      <c r="A5" s="34" t="s">
        <v>1</v>
      </c>
      <c r="B5" s="34" t="s">
        <v>11</v>
      </c>
      <c r="C5" s="34" t="s">
        <v>2</v>
      </c>
      <c r="D5" s="34" t="s">
        <v>4</v>
      </c>
      <c r="E5" s="34" t="s">
        <v>6</v>
      </c>
      <c r="F5" s="34" t="s">
        <v>3</v>
      </c>
      <c r="G5" s="34" t="s">
        <v>13</v>
      </c>
      <c r="H5" s="34" t="s">
        <v>16</v>
      </c>
      <c r="I5" s="35" t="s">
        <v>7</v>
      </c>
    </row>
    <row r="6" spans="1:20" s="28" customFormat="1" ht="31.2" x14ac:dyDescent="0.3">
      <c r="A6" s="51" t="s">
        <v>0</v>
      </c>
      <c r="B6" s="59" t="s">
        <v>21</v>
      </c>
      <c r="C6" s="36"/>
      <c r="D6" s="38"/>
      <c r="E6" s="39"/>
      <c r="F6" s="38"/>
      <c r="G6" s="37"/>
      <c r="H6" s="51"/>
      <c r="I6" s="55">
        <f>SUM(I8:I31)</f>
        <v>25</v>
      </c>
    </row>
    <row r="7" spans="1:20" x14ac:dyDescent="0.3">
      <c r="A7" s="14" t="s">
        <v>93</v>
      </c>
      <c r="B7" s="40" t="s">
        <v>94</v>
      </c>
      <c r="C7" s="40"/>
      <c r="D7" s="40"/>
      <c r="E7" s="40"/>
      <c r="F7" s="40"/>
      <c r="G7" s="40"/>
      <c r="H7" s="52"/>
      <c r="I7" s="52"/>
    </row>
    <row r="8" spans="1:20" ht="62.4" x14ac:dyDescent="0.3">
      <c r="A8" s="14"/>
      <c r="B8" s="15"/>
      <c r="C8" s="14" t="s">
        <v>5</v>
      </c>
      <c r="D8" s="16" t="s">
        <v>87</v>
      </c>
      <c r="E8" s="14"/>
      <c r="F8" s="16" t="s">
        <v>108</v>
      </c>
      <c r="G8" s="3"/>
      <c r="H8" s="50">
        <v>4</v>
      </c>
      <c r="I8" s="56">
        <v>1</v>
      </c>
    </row>
    <row r="9" spans="1:20" ht="46.8" x14ac:dyDescent="0.3">
      <c r="A9" s="14"/>
      <c r="B9" s="15"/>
      <c r="C9" s="18" t="s">
        <v>5</v>
      </c>
      <c r="D9" s="64" t="s">
        <v>112</v>
      </c>
      <c r="E9" s="18"/>
      <c r="F9" s="16" t="s">
        <v>109</v>
      </c>
      <c r="G9" s="20"/>
      <c r="H9" s="50">
        <v>3</v>
      </c>
      <c r="I9" s="57">
        <v>1</v>
      </c>
    </row>
    <row r="10" spans="1:20" ht="62.4" x14ac:dyDescent="0.3">
      <c r="A10" s="14"/>
      <c r="B10" s="15"/>
      <c r="C10" s="14" t="s">
        <v>5</v>
      </c>
      <c r="D10" s="16" t="s">
        <v>72</v>
      </c>
      <c r="E10" s="14"/>
      <c r="F10" s="62" t="s">
        <v>108</v>
      </c>
      <c r="G10" s="3"/>
      <c r="H10" s="50">
        <v>4</v>
      </c>
      <c r="I10" s="56">
        <v>1</v>
      </c>
    </row>
    <row r="11" spans="1:20" ht="62.4" x14ac:dyDescent="0.3">
      <c r="A11" s="14"/>
      <c r="B11" s="15"/>
      <c r="C11" s="14" t="s">
        <v>5</v>
      </c>
      <c r="D11" s="63" t="s">
        <v>111</v>
      </c>
      <c r="E11" s="14"/>
      <c r="F11" s="16" t="s">
        <v>110</v>
      </c>
      <c r="G11" s="3"/>
      <c r="H11" s="50">
        <v>3</v>
      </c>
      <c r="I11" s="56">
        <v>1</v>
      </c>
    </row>
    <row r="12" spans="1:20" ht="46.8" x14ac:dyDescent="0.3">
      <c r="A12" s="14"/>
      <c r="B12" s="15"/>
      <c r="C12" s="14" t="s">
        <v>5</v>
      </c>
      <c r="D12" s="63" t="s">
        <v>113</v>
      </c>
      <c r="E12" s="14"/>
      <c r="F12" s="16" t="s">
        <v>109</v>
      </c>
      <c r="G12" s="3"/>
      <c r="H12" s="50">
        <v>3</v>
      </c>
      <c r="I12" s="56">
        <v>1</v>
      </c>
    </row>
    <row r="13" spans="1:20" s="22" customFormat="1" ht="31.2" x14ac:dyDescent="0.3">
      <c r="A13" s="21"/>
      <c r="B13" s="15"/>
      <c r="C13" s="14" t="s">
        <v>5</v>
      </c>
      <c r="D13" s="16" t="s">
        <v>23</v>
      </c>
      <c r="E13" s="14"/>
      <c r="F13" s="16" t="s">
        <v>114</v>
      </c>
      <c r="G13" s="3"/>
      <c r="H13" s="50">
        <v>3</v>
      </c>
      <c r="I13" s="56">
        <v>1</v>
      </c>
      <c r="T13" s="23"/>
    </row>
    <row r="14" spans="1:20" x14ac:dyDescent="0.3">
      <c r="A14" s="14" t="s">
        <v>59</v>
      </c>
      <c r="B14" s="41" t="s">
        <v>73</v>
      </c>
      <c r="C14" s="41"/>
      <c r="D14" s="41"/>
      <c r="E14" s="41"/>
      <c r="F14" s="41"/>
      <c r="G14" s="41"/>
      <c r="H14" s="50"/>
      <c r="I14" s="50"/>
    </row>
    <row r="15" spans="1:20" ht="62.4" x14ac:dyDescent="0.3">
      <c r="A15" s="14"/>
      <c r="B15" s="15"/>
      <c r="C15" s="14" t="s">
        <v>5</v>
      </c>
      <c r="D15" s="16" t="s">
        <v>73</v>
      </c>
      <c r="E15" s="14"/>
      <c r="F15" s="16" t="s">
        <v>115</v>
      </c>
      <c r="G15" s="3"/>
      <c r="H15" s="50">
        <v>4</v>
      </c>
      <c r="I15" s="56">
        <v>2</v>
      </c>
    </row>
    <row r="16" spans="1:20" ht="62.4" x14ac:dyDescent="0.3">
      <c r="A16" s="14"/>
      <c r="B16" s="15"/>
      <c r="C16" s="14" t="s">
        <v>5</v>
      </c>
      <c r="D16" s="16" t="s">
        <v>157</v>
      </c>
      <c r="E16" s="14"/>
      <c r="F16" s="16" t="s">
        <v>158</v>
      </c>
      <c r="G16" s="3"/>
      <c r="H16" s="50">
        <v>3</v>
      </c>
      <c r="I16" s="56">
        <v>1</v>
      </c>
    </row>
    <row r="17" spans="1:20" ht="62.4" x14ac:dyDescent="0.3">
      <c r="A17" s="14"/>
      <c r="B17" s="15"/>
      <c r="C17" s="14" t="s">
        <v>5</v>
      </c>
      <c r="D17" s="63" t="s">
        <v>143</v>
      </c>
      <c r="E17" s="14"/>
      <c r="F17" s="16" t="s">
        <v>110</v>
      </c>
      <c r="G17" s="3"/>
      <c r="H17" s="50">
        <v>3</v>
      </c>
      <c r="I17" s="56">
        <v>1</v>
      </c>
    </row>
    <row r="18" spans="1:20" ht="62.4" x14ac:dyDescent="0.3">
      <c r="A18" s="14"/>
      <c r="B18" s="15"/>
      <c r="C18" s="14" t="s">
        <v>5</v>
      </c>
      <c r="D18" s="63" t="s">
        <v>144</v>
      </c>
      <c r="E18" s="14"/>
      <c r="F18" s="16" t="s">
        <v>110</v>
      </c>
      <c r="G18" s="3"/>
      <c r="H18" s="50">
        <v>3</v>
      </c>
      <c r="I18" s="56">
        <v>1</v>
      </c>
    </row>
    <row r="19" spans="1:20" ht="62.4" x14ac:dyDescent="0.3">
      <c r="A19" s="14"/>
      <c r="B19" s="15"/>
      <c r="C19" s="14" t="s">
        <v>5</v>
      </c>
      <c r="D19" s="63" t="s">
        <v>159</v>
      </c>
      <c r="E19" s="14"/>
      <c r="F19" s="16" t="s">
        <v>158</v>
      </c>
      <c r="G19" s="3"/>
      <c r="H19" s="50">
        <v>3</v>
      </c>
      <c r="I19" s="56">
        <v>1</v>
      </c>
    </row>
    <row r="20" spans="1:20" ht="62.4" x14ac:dyDescent="0.3">
      <c r="A20" s="14"/>
      <c r="B20" s="15"/>
      <c r="C20" s="18" t="s">
        <v>5</v>
      </c>
      <c r="D20" s="64" t="s">
        <v>145</v>
      </c>
      <c r="E20" s="14"/>
      <c r="F20" s="16" t="s">
        <v>110</v>
      </c>
      <c r="G20" s="20"/>
      <c r="H20" s="50">
        <v>3</v>
      </c>
      <c r="I20" s="56">
        <v>1</v>
      </c>
    </row>
    <row r="21" spans="1:20" ht="62.4" x14ac:dyDescent="0.3">
      <c r="A21" s="14"/>
      <c r="B21" s="15"/>
      <c r="C21" s="18" t="s">
        <v>5</v>
      </c>
      <c r="D21" s="63" t="s">
        <v>146</v>
      </c>
      <c r="E21" s="18"/>
      <c r="F21" s="16" t="s">
        <v>110</v>
      </c>
      <c r="G21" s="3"/>
      <c r="H21" s="50">
        <v>3</v>
      </c>
      <c r="I21" s="56">
        <v>1</v>
      </c>
    </row>
    <row r="22" spans="1:20" ht="62.4" x14ac:dyDescent="0.3">
      <c r="A22" s="14"/>
      <c r="B22" s="15"/>
      <c r="C22" s="18" t="s">
        <v>5</v>
      </c>
      <c r="D22" s="63" t="s">
        <v>147</v>
      </c>
      <c r="E22" s="14"/>
      <c r="F22" s="16" t="s">
        <v>110</v>
      </c>
      <c r="G22" s="3"/>
      <c r="H22" s="50">
        <v>3</v>
      </c>
      <c r="I22" s="56">
        <v>1</v>
      </c>
    </row>
    <row r="23" spans="1:20" ht="62.4" x14ac:dyDescent="0.3">
      <c r="A23" s="14"/>
      <c r="B23" s="15"/>
      <c r="C23" s="14" t="s">
        <v>5</v>
      </c>
      <c r="D23" s="65" t="s">
        <v>148</v>
      </c>
      <c r="E23" s="14"/>
      <c r="F23" s="16" t="s">
        <v>110</v>
      </c>
      <c r="G23" s="3"/>
      <c r="H23" s="50">
        <v>3</v>
      </c>
      <c r="I23" s="56">
        <v>1</v>
      </c>
    </row>
    <row r="24" spans="1:20" s="22" customFormat="1" ht="62.4" x14ac:dyDescent="0.3">
      <c r="A24" s="14"/>
      <c r="B24" s="15"/>
      <c r="C24" s="14" t="s">
        <v>5</v>
      </c>
      <c r="D24" s="65" t="s">
        <v>149</v>
      </c>
      <c r="E24" s="14"/>
      <c r="F24" s="16" t="s">
        <v>110</v>
      </c>
      <c r="G24" s="3"/>
      <c r="H24" s="50">
        <v>3</v>
      </c>
      <c r="I24" s="56">
        <v>1</v>
      </c>
      <c r="M24" s="12"/>
    </row>
    <row r="25" spans="1:20" s="22" customFormat="1" ht="62.4" x14ac:dyDescent="0.3">
      <c r="A25" s="14"/>
      <c r="B25" s="15"/>
      <c r="C25" s="14" t="s">
        <v>5</v>
      </c>
      <c r="D25" s="65" t="s">
        <v>150</v>
      </c>
      <c r="E25" s="14"/>
      <c r="F25" s="16" t="s">
        <v>110</v>
      </c>
      <c r="G25" s="3"/>
      <c r="H25" s="50">
        <v>3</v>
      </c>
      <c r="I25" s="56">
        <v>1</v>
      </c>
      <c r="M25" s="12"/>
    </row>
    <row r="26" spans="1:20" s="22" customFormat="1" ht="62.4" x14ac:dyDescent="0.3">
      <c r="A26" s="14"/>
      <c r="B26" s="15"/>
      <c r="C26" s="14" t="s">
        <v>5</v>
      </c>
      <c r="D26" s="63" t="s">
        <v>151</v>
      </c>
      <c r="E26" s="14"/>
      <c r="F26" s="16" t="s">
        <v>110</v>
      </c>
      <c r="G26" s="3"/>
      <c r="H26" s="50">
        <v>3</v>
      </c>
      <c r="I26" s="56">
        <v>1</v>
      </c>
      <c r="M26" s="12"/>
    </row>
    <row r="27" spans="1:20" s="22" customFormat="1" ht="62.4" x14ac:dyDescent="0.3">
      <c r="A27" s="14"/>
      <c r="B27" s="15"/>
      <c r="C27" s="14" t="s">
        <v>5</v>
      </c>
      <c r="D27" s="65" t="s">
        <v>152</v>
      </c>
      <c r="E27" s="14"/>
      <c r="F27" s="16" t="s">
        <v>110</v>
      </c>
      <c r="G27" s="3"/>
      <c r="H27" s="50">
        <v>3</v>
      </c>
      <c r="I27" s="56">
        <v>1</v>
      </c>
      <c r="M27" s="12"/>
    </row>
    <row r="28" spans="1:20" s="22" customFormat="1" ht="62.4" x14ac:dyDescent="0.3">
      <c r="A28" s="14"/>
      <c r="B28" s="15"/>
      <c r="C28" s="14" t="s">
        <v>5</v>
      </c>
      <c r="D28" s="65" t="s">
        <v>153</v>
      </c>
      <c r="E28" s="14"/>
      <c r="F28" s="16" t="s">
        <v>110</v>
      </c>
      <c r="G28" s="3"/>
      <c r="H28" s="50">
        <v>3</v>
      </c>
      <c r="I28" s="56">
        <v>1</v>
      </c>
      <c r="M28" s="12"/>
    </row>
    <row r="29" spans="1:20" s="22" customFormat="1" ht="46.8" x14ac:dyDescent="0.3">
      <c r="A29" s="14"/>
      <c r="B29" s="15"/>
      <c r="C29" s="14" t="s">
        <v>5</v>
      </c>
      <c r="D29" s="65" t="s">
        <v>154</v>
      </c>
      <c r="E29" s="14"/>
      <c r="F29" s="16" t="s">
        <v>155</v>
      </c>
      <c r="G29" s="3"/>
      <c r="H29" s="50">
        <v>3</v>
      </c>
      <c r="I29" s="56">
        <v>1</v>
      </c>
      <c r="M29" s="12"/>
    </row>
    <row r="30" spans="1:20" s="22" customFormat="1" ht="46.8" x14ac:dyDescent="0.3">
      <c r="A30" s="14"/>
      <c r="B30" s="15"/>
      <c r="C30" s="14" t="s">
        <v>5</v>
      </c>
      <c r="D30" s="63" t="s">
        <v>156</v>
      </c>
      <c r="E30" s="14"/>
      <c r="F30" s="16" t="s">
        <v>155</v>
      </c>
      <c r="G30" s="3"/>
      <c r="H30" s="50">
        <v>3</v>
      </c>
      <c r="I30" s="56">
        <v>1</v>
      </c>
      <c r="M30" s="12"/>
    </row>
    <row r="31" spans="1:20" s="22" customFormat="1" ht="46.8" x14ac:dyDescent="0.3">
      <c r="A31" s="21"/>
      <c r="B31" s="15"/>
      <c r="C31" s="14" t="s">
        <v>5</v>
      </c>
      <c r="D31" s="16" t="s">
        <v>92</v>
      </c>
      <c r="E31" s="14"/>
      <c r="F31" s="16" t="s">
        <v>116</v>
      </c>
      <c r="G31" s="3"/>
      <c r="H31" s="50">
        <v>4</v>
      </c>
      <c r="I31" s="56">
        <v>2</v>
      </c>
      <c r="T31" s="23"/>
    </row>
    <row r="32" spans="1:20" s="28" customFormat="1" ht="31.2" x14ac:dyDescent="0.3">
      <c r="A32" s="51" t="s">
        <v>8</v>
      </c>
      <c r="B32" s="59" t="s">
        <v>38</v>
      </c>
      <c r="C32" s="36"/>
      <c r="D32" s="38"/>
      <c r="E32" s="39"/>
      <c r="F32" s="38"/>
      <c r="G32" s="37"/>
      <c r="H32" s="51"/>
      <c r="I32" s="55">
        <f>SUM(I34:I46)</f>
        <v>18</v>
      </c>
      <c r="M32" s="22"/>
    </row>
    <row r="33" spans="1:19" s="22" customFormat="1" x14ac:dyDescent="0.3">
      <c r="A33" s="14" t="s">
        <v>60</v>
      </c>
      <c r="B33" s="15" t="s">
        <v>24</v>
      </c>
      <c r="C33" s="24"/>
      <c r="D33" s="24"/>
      <c r="E33" s="15"/>
      <c r="F33" s="24"/>
      <c r="G33" s="15"/>
      <c r="H33" s="50"/>
      <c r="I33" s="56"/>
      <c r="M33" s="12"/>
      <c r="S33" s="23"/>
    </row>
    <row r="34" spans="1:19" ht="46.8" x14ac:dyDescent="0.3">
      <c r="A34" s="14"/>
      <c r="B34" s="15"/>
      <c r="C34" s="50" t="s">
        <v>5</v>
      </c>
      <c r="D34" s="67" t="s">
        <v>25</v>
      </c>
      <c r="E34" s="17"/>
      <c r="F34" s="3" t="s">
        <v>26</v>
      </c>
      <c r="G34" s="3"/>
      <c r="H34" s="50">
        <v>1</v>
      </c>
      <c r="I34" s="56">
        <v>1</v>
      </c>
    </row>
    <row r="35" spans="1:19" ht="46.8" x14ac:dyDescent="0.3">
      <c r="A35" s="14"/>
      <c r="B35" s="15"/>
      <c r="C35" s="50" t="s">
        <v>5</v>
      </c>
      <c r="D35" s="67" t="s">
        <v>27</v>
      </c>
      <c r="E35" s="17"/>
      <c r="F35" s="3" t="s">
        <v>28</v>
      </c>
      <c r="G35" s="3"/>
      <c r="H35" s="50">
        <v>1</v>
      </c>
      <c r="I35" s="56">
        <v>1</v>
      </c>
    </row>
    <row r="36" spans="1:19" ht="46.8" x14ac:dyDescent="0.3">
      <c r="A36" s="14"/>
      <c r="B36" s="15"/>
      <c r="C36" s="66" t="s">
        <v>5</v>
      </c>
      <c r="D36" s="68" t="s">
        <v>29</v>
      </c>
      <c r="E36" s="25"/>
      <c r="F36" s="20" t="s">
        <v>30</v>
      </c>
      <c r="G36" s="20"/>
      <c r="H36" s="50">
        <v>1</v>
      </c>
      <c r="I36" s="57">
        <v>1</v>
      </c>
    </row>
    <row r="37" spans="1:19" ht="62.4" x14ac:dyDescent="0.3">
      <c r="A37" s="14"/>
      <c r="B37" s="15"/>
      <c r="C37" s="50" t="s">
        <v>5</v>
      </c>
      <c r="D37" s="67" t="s">
        <v>31</v>
      </c>
      <c r="E37" s="17"/>
      <c r="F37" s="3" t="s">
        <v>32</v>
      </c>
      <c r="G37" s="3"/>
      <c r="H37" s="50">
        <v>1</v>
      </c>
      <c r="I37" s="56">
        <v>1</v>
      </c>
    </row>
    <row r="38" spans="1:19" ht="31.2" x14ac:dyDescent="0.3">
      <c r="A38" s="14" t="s">
        <v>61</v>
      </c>
      <c r="B38" s="3" t="s">
        <v>22</v>
      </c>
      <c r="C38" s="66"/>
      <c r="D38" s="68"/>
      <c r="E38" s="25"/>
      <c r="F38" s="19"/>
      <c r="G38" s="20"/>
      <c r="H38" s="50"/>
      <c r="I38" s="57"/>
    </row>
    <row r="39" spans="1:19" ht="62.4" x14ac:dyDescent="0.3">
      <c r="A39" s="14"/>
      <c r="B39" s="15"/>
      <c r="C39" s="50" t="s">
        <v>5</v>
      </c>
      <c r="D39" s="67" t="s">
        <v>123</v>
      </c>
      <c r="E39" s="17"/>
      <c r="F39" s="16" t="s">
        <v>124</v>
      </c>
      <c r="G39" s="3"/>
      <c r="H39" s="50">
        <v>5</v>
      </c>
      <c r="I39" s="56">
        <v>1.5</v>
      </c>
    </row>
    <row r="40" spans="1:19" ht="62.4" x14ac:dyDescent="0.3">
      <c r="A40" s="14"/>
      <c r="B40" s="15"/>
      <c r="C40" s="50" t="s">
        <v>5</v>
      </c>
      <c r="D40" s="67" t="s">
        <v>125</v>
      </c>
      <c r="E40" s="17"/>
      <c r="F40" s="16" t="s">
        <v>126</v>
      </c>
      <c r="G40" s="3"/>
      <c r="H40" s="50">
        <v>5</v>
      </c>
      <c r="I40" s="56">
        <v>1.5</v>
      </c>
    </row>
    <row r="41" spans="1:19" s="22" customFormat="1" ht="46.8" x14ac:dyDescent="0.3">
      <c r="A41" s="14"/>
      <c r="B41" s="15"/>
      <c r="C41" s="50" t="s">
        <v>5</v>
      </c>
      <c r="D41" s="67" t="s">
        <v>33</v>
      </c>
      <c r="E41" s="17"/>
      <c r="F41" s="16" t="s">
        <v>34</v>
      </c>
      <c r="G41" s="3"/>
      <c r="H41" s="50">
        <v>5</v>
      </c>
      <c r="I41" s="56">
        <v>1</v>
      </c>
    </row>
    <row r="42" spans="1:19" s="22" customFormat="1" ht="31.2" x14ac:dyDescent="0.3">
      <c r="A42" s="14"/>
      <c r="B42" s="15"/>
      <c r="C42" s="50" t="s">
        <v>5</v>
      </c>
      <c r="D42" s="67" t="s">
        <v>35</v>
      </c>
      <c r="E42" s="17"/>
      <c r="F42" s="16" t="s">
        <v>36</v>
      </c>
      <c r="G42" s="3"/>
      <c r="H42" s="50">
        <v>7</v>
      </c>
      <c r="I42" s="56">
        <v>2</v>
      </c>
    </row>
    <row r="43" spans="1:19" s="22" customFormat="1" ht="62.4" x14ac:dyDescent="0.3">
      <c r="A43" s="14"/>
      <c r="B43" s="15"/>
      <c r="C43" s="50" t="s">
        <v>5</v>
      </c>
      <c r="D43" s="69" t="s">
        <v>117</v>
      </c>
      <c r="E43" s="17"/>
      <c r="F43" s="3" t="s">
        <v>127</v>
      </c>
      <c r="G43" s="3"/>
      <c r="H43" s="50">
        <v>4</v>
      </c>
      <c r="I43" s="56">
        <v>2</v>
      </c>
    </row>
    <row r="44" spans="1:19" s="22" customFormat="1" ht="62.4" x14ac:dyDescent="0.3">
      <c r="A44" s="14"/>
      <c r="B44" s="15"/>
      <c r="C44" s="50" t="s">
        <v>5</v>
      </c>
      <c r="D44" s="69" t="s">
        <v>118</v>
      </c>
      <c r="E44" s="17"/>
      <c r="F44" s="3" t="s">
        <v>120</v>
      </c>
      <c r="G44" s="3"/>
      <c r="H44" s="50">
        <v>4</v>
      </c>
      <c r="I44" s="56">
        <v>2</v>
      </c>
    </row>
    <row r="45" spans="1:19" s="22" customFormat="1" ht="62.4" x14ac:dyDescent="0.3">
      <c r="A45" s="14"/>
      <c r="B45" s="15"/>
      <c r="C45" s="50" t="s">
        <v>5</v>
      </c>
      <c r="D45" s="69" t="s">
        <v>119</v>
      </c>
      <c r="E45" s="17"/>
      <c r="F45" s="3" t="s">
        <v>121</v>
      </c>
      <c r="G45" s="3"/>
      <c r="H45" s="50">
        <v>4</v>
      </c>
      <c r="I45" s="56">
        <v>2</v>
      </c>
    </row>
    <row r="46" spans="1:19" s="22" customFormat="1" ht="93.6" x14ac:dyDescent="0.3">
      <c r="A46" s="14"/>
      <c r="B46" s="15"/>
      <c r="C46" s="50" t="s">
        <v>5</v>
      </c>
      <c r="D46" s="67" t="s">
        <v>37</v>
      </c>
      <c r="E46" s="17"/>
      <c r="F46" s="3" t="s">
        <v>122</v>
      </c>
      <c r="G46" s="3"/>
      <c r="H46" s="50">
        <v>4</v>
      </c>
      <c r="I46" s="56">
        <v>2</v>
      </c>
    </row>
    <row r="47" spans="1:19" s="28" customFormat="1" ht="49.5" customHeight="1" x14ac:dyDescent="0.3">
      <c r="A47" s="51" t="s">
        <v>9</v>
      </c>
      <c r="B47" s="59" t="s">
        <v>41</v>
      </c>
      <c r="C47" s="36"/>
      <c r="D47" s="38"/>
      <c r="E47" s="39"/>
      <c r="F47" s="38"/>
      <c r="G47" s="37"/>
      <c r="H47" s="51"/>
      <c r="I47" s="55">
        <f>SUM(I49:I59)</f>
        <v>18</v>
      </c>
    </row>
    <row r="48" spans="1:19" x14ac:dyDescent="0.3">
      <c r="A48" s="14" t="s">
        <v>62</v>
      </c>
      <c r="B48" s="15" t="s">
        <v>128</v>
      </c>
      <c r="C48" s="24"/>
      <c r="D48" s="24"/>
      <c r="E48" s="15"/>
      <c r="F48" s="24"/>
      <c r="G48" s="15"/>
      <c r="H48" s="50"/>
      <c r="I48" s="56"/>
    </row>
    <row r="49" spans="1:9" ht="46.8" x14ac:dyDescent="0.3">
      <c r="A49" s="14"/>
      <c r="B49" s="15"/>
      <c r="C49" s="50" t="s">
        <v>5</v>
      </c>
      <c r="D49" s="63" t="s">
        <v>129</v>
      </c>
      <c r="E49" s="3"/>
      <c r="F49" s="3" t="s">
        <v>130</v>
      </c>
      <c r="G49" s="3"/>
      <c r="H49" s="50">
        <v>5</v>
      </c>
      <c r="I49" s="56">
        <v>2</v>
      </c>
    </row>
    <row r="50" spans="1:9" ht="46.8" x14ac:dyDescent="0.3">
      <c r="A50" s="14"/>
      <c r="B50" s="15"/>
      <c r="C50" s="50" t="s">
        <v>5</v>
      </c>
      <c r="D50" s="63" t="s">
        <v>131</v>
      </c>
      <c r="E50" s="3"/>
      <c r="F50" s="3" t="s">
        <v>132</v>
      </c>
      <c r="G50" s="3"/>
      <c r="H50" s="50">
        <v>5</v>
      </c>
      <c r="I50" s="56">
        <v>2</v>
      </c>
    </row>
    <row r="51" spans="1:9" ht="31.2" x14ac:dyDescent="0.3">
      <c r="A51" s="17" t="s">
        <v>133</v>
      </c>
      <c r="B51" s="3" t="s">
        <v>43</v>
      </c>
      <c r="C51" s="50"/>
      <c r="D51" s="16"/>
      <c r="E51" s="17"/>
      <c r="F51" s="16"/>
      <c r="G51" s="3"/>
      <c r="H51" s="50"/>
      <c r="I51" s="56"/>
    </row>
    <row r="52" spans="1:9" ht="46.8" x14ac:dyDescent="0.3">
      <c r="A52" s="14"/>
      <c r="B52" s="15"/>
      <c r="C52" s="50" t="s">
        <v>5</v>
      </c>
      <c r="D52" s="16" t="s">
        <v>95</v>
      </c>
      <c r="E52" s="17"/>
      <c r="F52" s="16" t="s">
        <v>96</v>
      </c>
      <c r="G52" s="3"/>
      <c r="H52" s="50">
        <v>6</v>
      </c>
      <c r="I52" s="56">
        <v>2</v>
      </c>
    </row>
    <row r="53" spans="1:9" ht="46.8" x14ac:dyDescent="0.3">
      <c r="A53" s="14"/>
      <c r="B53" s="15"/>
      <c r="C53" s="50" t="s">
        <v>5</v>
      </c>
      <c r="D53" s="64" t="s">
        <v>160</v>
      </c>
      <c r="E53" s="25"/>
      <c r="F53" s="20" t="s">
        <v>161</v>
      </c>
      <c r="G53" s="3"/>
      <c r="H53" s="50">
        <v>6</v>
      </c>
      <c r="I53" s="56">
        <v>2</v>
      </c>
    </row>
    <row r="54" spans="1:9" ht="46.8" x14ac:dyDescent="0.3">
      <c r="A54" s="14"/>
      <c r="B54" s="15"/>
      <c r="C54" s="66" t="s">
        <v>5</v>
      </c>
      <c r="D54" s="63" t="s">
        <v>162</v>
      </c>
      <c r="E54" s="17"/>
      <c r="F54" s="3" t="s">
        <v>135</v>
      </c>
      <c r="G54" s="20"/>
      <c r="H54" s="50">
        <v>6</v>
      </c>
      <c r="I54" s="57">
        <v>2</v>
      </c>
    </row>
    <row r="55" spans="1:9" ht="46.8" x14ac:dyDescent="0.3">
      <c r="A55" s="14"/>
      <c r="B55" s="15"/>
      <c r="C55" s="50" t="s">
        <v>5</v>
      </c>
      <c r="D55" s="63" t="s">
        <v>163</v>
      </c>
      <c r="E55" s="17"/>
      <c r="F55" s="3" t="s">
        <v>135</v>
      </c>
      <c r="G55" s="3"/>
      <c r="H55" s="50">
        <v>6</v>
      </c>
      <c r="I55" s="56">
        <v>2</v>
      </c>
    </row>
    <row r="56" spans="1:9" ht="46.8" x14ac:dyDescent="0.3">
      <c r="A56" s="14"/>
      <c r="B56" s="15"/>
      <c r="C56" s="50" t="s">
        <v>5</v>
      </c>
      <c r="D56" s="63" t="s">
        <v>164</v>
      </c>
      <c r="E56" s="17"/>
      <c r="F56" s="3" t="s">
        <v>135</v>
      </c>
      <c r="G56" s="3"/>
      <c r="H56" s="50">
        <v>6</v>
      </c>
      <c r="I56" s="56">
        <v>1</v>
      </c>
    </row>
    <row r="57" spans="1:9" ht="46.8" x14ac:dyDescent="0.3">
      <c r="A57" s="14"/>
      <c r="B57" s="15"/>
      <c r="C57" s="50" t="s">
        <v>5</v>
      </c>
      <c r="D57" s="63" t="s">
        <v>23</v>
      </c>
      <c r="E57" s="17"/>
      <c r="F57" s="3" t="s">
        <v>135</v>
      </c>
      <c r="G57" s="3"/>
      <c r="H57" s="50">
        <v>6</v>
      </c>
      <c r="I57" s="56">
        <v>2</v>
      </c>
    </row>
    <row r="58" spans="1:9" ht="46.8" x14ac:dyDescent="0.3">
      <c r="A58" s="14"/>
      <c r="B58" s="15"/>
      <c r="C58" s="50" t="s">
        <v>5</v>
      </c>
      <c r="D58" s="64" t="s">
        <v>165</v>
      </c>
      <c r="E58" s="25"/>
      <c r="F58" s="20" t="s">
        <v>135</v>
      </c>
      <c r="G58" s="3"/>
      <c r="H58" s="50">
        <v>6</v>
      </c>
      <c r="I58" s="56">
        <v>2</v>
      </c>
    </row>
    <row r="59" spans="1:9" ht="46.8" x14ac:dyDescent="0.3">
      <c r="A59" s="14"/>
      <c r="B59" s="15"/>
      <c r="C59" s="30" t="s">
        <v>5</v>
      </c>
      <c r="D59" s="63" t="s">
        <v>134</v>
      </c>
      <c r="E59" s="17"/>
      <c r="F59" s="3" t="s">
        <v>135</v>
      </c>
      <c r="G59" s="15"/>
      <c r="H59" s="50">
        <v>6</v>
      </c>
      <c r="I59" s="56">
        <v>1</v>
      </c>
    </row>
    <row r="60" spans="1:9" s="28" customFormat="1" ht="46.8" x14ac:dyDescent="0.3">
      <c r="A60" s="51" t="s">
        <v>39</v>
      </c>
      <c r="B60" s="60" t="s">
        <v>107</v>
      </c>
      <c r="C60" s="36"/>
      <c r="D60" s="38"/>
      <c r="E60" s="39"/>
      <c r="F60" s="38"/>
      <c r="G60" s="37"/>
      <c r="H60" s="51"/>
      <c r="I60" s="55">
        <f>SUM(I62:I80)</f>
        <v>19</v>
      </c>
    </row>
    <row r="61" spans="1:9" x14ac:dyDescent="0.3">
      <c r="A61" s="14" t="s">
        <v>63</v>
      </c>
      <c r="B61" s="3" t="s">
        <v>97</v>
      </c>
      <c r="C61" s="24"/>
      <c r="D61" s="24"/>
      <c r="E61" s="15"/>
      <c r="F61" s="24"/>
      <c r="G61" s="15"/>
      <c r="H61" s="50"/>
      <c r="I61" s="56"/>
    </row>
    <row r="62" spans="1:9" s="22" customFormat="1" ht="46.8" x14ac:dyDescent="0.3">
      <c r="A62" s="14"/>
      <c r="B62" s="15"/>
      <c r="C62" s="14" t="s">
        <v>5</v>
      </c>
      <c r="D62" s="16" t="s">
        <v>88</v>
      </c>
      <c r="E62" s="3" t="s">
        <v>44</v>
      </c>
      <c r="F62" s="16" t="s">
        <v>74</v>
      </c>
      <c r="G62" s="15"/>
      <c r="H62" s="50">
        <v>8</v>
      </c>
      <c r="I62" s="56">
        <v>0.5</v>
      </c>
    </row>
    <row r="63" spans="1:9" s="22" customFormat="1" ht="46.8" x14ac:dyDescent="0.3">
      <c r="A63" s="14"/>
      <c r="B63" s="15"/>
      <c r="C63" s="14" t="s">
        <v>5</v>
      </c>
      <c r="D63" s="16" t="s">
        <v>45</v>
      </c>
      <c r="E63" s="3" t="s">
        <v>44</v>
      </c>
      <c r="F63" s="16" t="s">
        <v>46</v>
      </c>
      <c r="G63" s="15"/>
      <c r="H63" s="50">
        <v>1</v>
      </c>
      <c r="I63" s="56">
        <v>0.5</v>
      </c>
    </row>
    <row r="64" spans="1:9" s="22" customFormat="1" ht="31.2" x14ac:dyDescent="0.3">
      <c r="A64" s="14"/>
      <c r="B64" s="15"/>
      <c r="C64" s="14" t="s">
        <v>5</v>
      </c>
      <c r="D64" s="16" t="s">
        <v>89</v>
      </c>
      <c r="E64" s="3" t="s">
        <v>44</v>
      </c>
      <c r="F64" s="16" t="s">
        <v>47</v>
      </c>
      <c r="G64" s="15"/>
      <c r="H64" s="50">
        <v>1</v>
      </c>
      <c r="I64" s="56">
        <v>0.5</v>
      </c>
    </row>
    <row r="65" spans="1:11" s="22" customFormat="1" ht="31.2" x14ac:dyDescent="0.3">
      <c r="A65" s="14"/>
      <c r="B65" s="15"/>
      <c r="C65" s="14" t="s">
        <v>5</v>
      </c>
      <c r="D65" s="16" t="s">
        <v>48</v>
      </c>
      <c r="E65" s="3"/>
      <c r="F65" s="16" t="s">
        <v>49</v>
      </c>
      <c r="G65" s="15"/>
      <c r="H65" s="50">
        <v>1</v>
      </c>
      <c r="I65" s="56">
        <v>0.5</v>
      </c>
    </row>
    <row r="66" spans="1:11" s="22" customFormat="1" ht="31.2" x14ac:dyDescent="0.3">
      <c r="A66" s="14"/>
      <c r="B66" s="15"/>
      <c r="C66" s="14" t="s">
        <v>5</v>
      </c>
      <c r="D66" s="16" t="s">
        <v>50</v>
      </c>
      <c r="E66" s="3" t="s">
        <v>44</v>
      </c>
      <c r="F66" s="16" t="s">
        <v>51</v>
      </c>
      <c r="G66" s="15"/>
      <c r="H66" s="50">
        <v>7</v>
      </c>
      <c r="I66" s="56">
        <v>0.5</v>
      </c>
    </row>
    <row r="67" spans="1:11" s="22" customFormat="1" ht="31.2" x14ac:dyDescent="0.3">
      <c r="A67" s="14"/>
      <c r="B67" s="15"/>
      <c r="C67" s="14" t="s">
        <v>5</v>
      </c>
      <c r="D67" s="16" t="s">
        <v>52</v>
      </c>
      <c r="E67" s="3" t="s">
        <v>44</v>
      </c>
      <c r="F67" s="16" t="s">
        <v>47</v>
      </c>
      <c r="G67" s="15"/>
      <c r="H67" s="50">
        <v>1</v>
      </c>
      <c r="I67" s="56">
        <v>1</v>
      </c>
    </row>
    <row r="68" spans="1:11" s="22" customFormat="1" ht="46.8" x14ac:dyDescent="0.3">
      <c r="A68" s="14"/>
      <c r="B68" s="15"/>
      <c r="C68" s="14" t="s">
        <v>5</v>
      </c>
      <c r="D68" s="16" t="s">
        <v>99</v>
      </c>
      <c r="E68" s="3"/>
      <c r="F68" s="19" t="s">
        <v>136</v>
      </c>
      <c r="G68" s="15"/>
      <c r="H68" s="50">
        <v>8</v>
      </c>
      <c r="I68" s="56">
        <v>1.5</v>
      </c>
    </row>
    <row r="69" spans="1:11" s="22" customFormat="1" ht="46.8" x14ac:dyDescent="0.3">
      <c r="A69" s="14"/>
      <c r="B69" s="15"/>
      <c r="C69" s="14" t="s">
        <v>5</v>
      </c>
      <c r="D69" s="16" t="s">
        <v>53</v>
      </c>
      <c r="E69" s="2" t="s">
        <v>44</v>
      </c>
      <c r="F69" s="16" t="s">
        <v>47</v>
      </c>
      <c r="G69" s="3"/>
      <c r="H69" s="50">
        <v>1</v>
      </c>
      <c r="I69" s="56">
        <v>1.5</v>
      </c>
    </row>
    <row r="70" spans="1:11" ht="46.8" x14ac:dyDescent="0.3">
      <c r="A70" s="14"/>
      <c r="B70" s="15"/>
      <c r="C70" s="14" t="s">
        <v>5</v>
      </c>
      <c r="D70" s="26" t="s">
        <v>77</v>
      </c>
      <c r="E70" s="15"/>
      <c r="F70" s="16" t="s">
        <v>74</v>
      </c>
      <c r="G70" s="15"/>
      <c r="H70" s="50">
        <v>2</v>
      </c>
      <c r="I70" s="56">
        <v>1</v>
      </c>
    </row>
    <row r="71" spans="1:11" ht="46.8" x14ac:dyDescent="0.3">
      <c r="A71" s="14"/>
      <c r="B71" s="15"/>
      <c r="C71" s="14" t="s">
        <v>5</v>
      </c>
      <c r="D71" s="26" t="s">
        <v>78</v>
      </c>
      <c r="E71" s="15"/>
      <c r="F71" s="16" t="s">
        <v>74</v>
      </c>
      <c r="G71" s="15"/>
      <c r="H71" s="50">
        <v>2</v>
      </c>
      <c r="I71" s="56">
        <v>1.5</v>
      </c>
    </row>
    <row r="72" spans="1:11" ht="46.8" x14ac:dyDescent="0.3">
      <c r="A72" s="14"/>
      <c r="B72" s="15"/>
      <c r="C72" s="14" t="s">
        <v>5</v>
      </c>
      <c r="D72" s="26" t="s">
        <v>79</v>
      </c>
      <c r="E72" s="15"/>
      <c r="F72" s="16" t="s">
        <v>74</v>
      </c>
      <c r="G72" s="15"/>
      <c r="H72" s="50">
        <v>2</v>
      </c>
      <c r="I72" s="56">
        <v>1.5</v>
      </c>
    </row>
    <row r="73" spans="1:11" ht="46.8" x14ac:dyDescent="0.3">
      <c r="A73" s="14"/>
      <c r="B73" s="15"/>
      <c r="C73" s="14" t="s">
        <v>5</v>
      </c>
      <c r="D73" s="26" t="s">
        <v>137</v>
      </c>
      <c r="E73" s="15"/>
      <c r="F73" s="16" t="s">
        <v>74</v>
      </c>
      <c r="G73" s="15"/>
      <c r="H73" s="50">
        <v>2</v>
      </c>
      <c r="I73" s="56">
        <v>1.5</v>
      </c>
    </row>
    <row r="74" spans="1:11" ht="46.8" x14ac:dyDescent="0.3">
      <c r="A74" s="14"/>
      <c r="B74" s="15"/>
      <c r="C74" s="14" t="s">
        <v>5</v>
      </c>
      <c r="D74" s="42" t="s">
        <v>84</v>
      </c>
      <c r="E74" s="15"/>
      <c r="F74" s="16" t="s">
        <v>74</v>
      </c>
      <c r="G74" s="15"/>
      <c r="H74" s="50">
        <v>7</v>
      </c>
      <c r="I74" s="56">
        <v>2</v>
      </c>
    </row>
    <row r="75" spans="1:11" x14ac:dyDescent="0.3">
      <c r="A75" s="14" t="s">
        <v>64</v>
      </c>
      <c r="B75" s="3" t="s">
        <v>98</v>
      </c>
      <c r="C75" s="18"/>
      <c r="D75" s="19"/>
      <c r="E75" s="25"/>
      <c r="F75" s="19"/>
      <c r="G75" s="20"/>
      <c r="H75" s="50"/>
      <c r="I75" s="57"/>
      <c r="K75" s="27"/>
    </row>
    <row r="76" spans="1:11" ht="31.2" x14ac:dyDescent="0.3">
      <c r="A76" s="14"/>
      <c r="B76" s="3"/>
      <c r="C76" s="14" t="s">
        <v>5</v>
      </c>
      <c r="D76" s="26" t="s">
        <v>80</v>
      </c>
      <c r="E76" s="25"/>
      <c r="F76" s="19" t="s">
        <v>47</v>
      </c>
      <c r="G76" s="20"/>
      <c r="H76" s="50">
        <v>1</v>
      </c>
      <c r="I76" s="57">
        <v>1</v>
      </c>
      <c r="K76" s="27"/>
    </row>
    <row r="77" spans="1:11" ht="46.8" x14ac:dyDescent="0.3">
      <c r="A77" s="14"/>
      <c r="B77" s="3"/>
      <c r="C77" s="14" t="s">
        <v>5</v>
      </c>
      <c r="D77" s="26" t="s">
        <v>81</v>
      </c>
      <c r="E77" s="25"/>
      <c r="F77" s="19" t="s">
        <v>55</v>
      </c>
      <c r="G77" s="20"/>
      <c r="H77" s="50">
        <v>1</v>
      </c>
      <c r="I77" s="57">
        <v>1</v>
      </c>
      <c r="K77" s="27"/>
    </row>
    <row r="78" spans="1:11" ht="46.8" x14ac:dyDescent="0.3">
      <c r="A78" s="14"/>
      <c r="B78" s="15"/>
      <c r="C78" s="14" t="s">
        <v>5</v>
      </c>
      <c r="D78" s="26" t="s">
        <v>54</v>
      </c>
      <c r="E78" s="15"/>
      <c r="F78" s="16" t="s">
        <v>74</v>
      </c>
      <c r="G78" s="15"/>
      <c r="H78" s="50">
        <v>1</v>
      </c>
      <c r="I78" s="56">
        <v>1</v>
      </c>
    </row>
    <row r="79" spans="1:11" ht="46.8" x14ac:dyDescent="0.3">
      <c r="A79" s="14"/>
      <c r="B79" s="3"/>
      <c r="C79" s="14" t="s">
        <v>5</v>
      </c>
      <c r="D79" s="26" t="s">
        <v>82</v>
      </c>
      <c r="E79" s="25"/>
      <c r="F79" s="19" t="s">
        <v>55</v>
      </c>
      <c r="G79" s="20"/>
      <c r="H79" s="50">
        <v>1</v>
      </c>
      <c r="I79" s="57">
        <v>1</v>
      </c>
      <c r="K79" s="27"/>
    </row>
    <row r="80" spans="1:11" ht="46.8" x14ac:dyDescent="0.3">
      <c r="A80" s="14"/>
      <c r="B80" s="3"/>
      <c r="C80" s="14" t="s">
        <v>5</v>
      </c>
      <c r="D80" s="26" t="s">
        <v>83</v>
      </c>
      <c r="E80" s="25"/>
      <c r="F80" s="19" t="s">
        <v>55</v>
      </c>
      <c r="G80" s="20"/>
      <c r="H80" s="50">
        <v>1</v>
      </c>
      <c r="I80" s="57">
        <v>1</v>
      </c>
      <c r="K80" s="27"/>
    </row>
    <row r="81" spans="1:9" s="28" customFormat="1" ht="31.2" x14ac:dyDescent="0.3">
      <c r="A81" s="51" t="s">
        <v>40</v>
      </c>
      <c r="B81" s="59" t="s">
        <v>42</v>
      </c>
      <c r="C81" s="36"/>
      <c r="D81" s="38"/>
      <c r="E81" s="39"/>
      <c r="F81" s="38"/>
      <c r="G81" s="37"/>
      <c r="H81" s="51"/>
      <c r="I81" s="55">
        <f>SUM(I83:I97)</f>
        <v>20</v>
      </c>
    </row>
    <row r="82" spans="1:9" ht="31.2" x14ac:dyDescent="0.3">
      <c r="A82" s="14" t="s">
        <v>65</v>
      </c>
      <c r="B82" s="3" t="s">
        <v>56</v>
      </c>
      <c r="C82" s="24"/>
      <c r="D82" s="24"/>
      <c r="E82" s="15"/>
      <c r="F82" s="24"/>
      <c r="G82" s="15"/>
      <c r="H82" s="50"/>
      <c r="I82" s="56"/>
    </row>
    <row r="83" spans="1:9" s="22" customFormat="1" ht="31.2" x14ac:dyDescent="0.3">
      <c r="A83" s="14"/>
      <c r="B83" s="3"/>
      <c r="C83" s="14" t="s">
        <v>5</v>
      </c>
      <c r="D83" s="63" t="s">
        <v>138</v>
      </c>
      <c r="E83" s="3"/>
      <c r="F83" s="3" t="s">
        <v>139</v>
      </c>
      <c r="G83" s="3"/>
      <c r="H83" s="52">
        <v>8</v>
      </c>
      <c r="I83" s="58">
        <v>2</v>
      </c>
    </row>
    <row r="84" spans="1:9" s="22" customFormat="1" ht="46.8" x14ac:dyDescent="0.3">
      <c r="A84" s="14"/>
      <c r="B84" s="3"/>
      <c r="C84" s="14" t="s">
        <v>5</v>
      </c>
      <c r="D84" s="63" t="s">
        <v>57</v>
      </c>
      <c r="E84" s="3"/>
      <c r="F84" s="3" t="s">
        <v>55</v>
      </c>
      <c r="G84" s="3"/>
      <c r="H84" s="52">
        <v>1</v>
      </c>
      <c r="I84" s="58">
        <v>1</v>
      </c>
    </row>
    <row r="85" spans="1:9" s="22" customFormat="1" ht="46.8" x14ac:dyDescent="0.3">
      <c r="A85" s="14"/>
      <c r="B85" s="3"/>
      <c r="C85" s="14" t="s">
        <v>5</v>
      </c>
      <c r="D85" s="63" t="s">
        <v>140</v>
      </c>
      <c r="E85" s="3"/>
      <c r="F85" s="3" t="s">
        <v>55</v>
      </c>
      <c r="G85" s="3"/>
      <c r="H85" s="52">
        <v>1</v>
      </c>
      <c r="I85" s="58">
        <v>1</v>
      </c>
    </row>
    <row r="86" spans="1:9" s="22" customFormat="1" ht="31.2" x14ac:dyDescent="0.3">
      <c r="A86" s="14"/>
      <c r="B86" s="3"/>
      <c r="C86" s="14" t="s">
        <v>5</v>
      </c>
      <c r="D86" s="63" t="s">
        <v>141</v>
      </c>
      <c r="E86" s="3"/>
      <c r="F86" s="3" t="s">
        <v>139</v>
      </c>
      <c r="G86" s="3"/>
      <c r="H86" s="52">
        <v>2</v>
      </c>
      <c r="I86" s="58">
        <v>1</v>
      </c>
    </row>
    <row r="87" spans="1:9" s="22" customFormat="1" ht="46.8" x14ac:dyDescent="0.3">
      <c r="A87" s="14"/>
      <c r="B87" s="3"/>
      <c r="C87" s="14" t="s">
        <v>5</v>
      </c>
      <c r="D87" s="63" t="s">
        <v>142</v>
      </c>
      <c r="E87" s="3"/>
      <c r="F87" s="3" t="s">
        <v>55</v>
      </c>
      <c r="G87" s="3"/>
      <c r="H87" s="52">
        <v>2</v>
      </c>
      <c r="I87" s="58">
        <v>1</v>
      </c>
    </row>
    <row r="88" spans="1:9" ht="46.8" x14ac:dyDescent="0.3">
      <c r="A88" s="14" t="s">
        <v>66</v>
      </c>
      <c r="B88" s="3" t="s">
        <v>58</v>
      </c>
      <c r="C88" s="24"/>
      <c r="D88" s="24"/>
      <c r="E88" s="15"/>
      <c r="F88" s="24"/>
      <c r="G88" s="15"/>
      <c r="H88" s="50"/>
      <c r="I88" s="56"/>
    </row>
    <row r="89" spans="1:9" ht="46.8" x14ac:dyDescent="0.3">
      <c r="A89" s="14"/>
      <c r="B89" s="15"/>
      <c r="C89" s="18" t="s">
        <v>5</v>
      </c>
      <c r="D89" s="19" t="s">
        <v>102</v>
      </c>
      <c r="E89" s="25"/>
      <c r="F89" s="19" t="s">
        <v>55</v>
      </c>
      <c r="G89" s="20"/>
      <c r="H89" s="50">
        <v>8</v>
      </c>
      <c r="I89" s="57">
        <v>1</v>
      </c>
    </row>
    <row r="90" spans="1:9" ht="31.2" x14ac:dyDescent="0.3">
      <c r="A90" s="14"/>
      <c r="B90" s="15"/>
      <c r="C90" s="18" t="s">
        <v>5</v>
      </c>
      <c r="D90" s="19" t="s">
        <v>99</v>
      </c>
      <c r="E90" s="25"/>
      <c r="F90" s="19" t="s">
        <v>100</v>
      </c>
      <c r="G90" s="20"/>
      <c r="H90" s="50">
        <v>8</v>
      </c>
      <c r="I90" s="57">
        <v>2</v>
      </c>
    </row>
    <row r="91" spans="1:9" ht="46.8" x14ac:dyDescent="0.3">
      <c r="A91" s="14"/>
      <c r="B91" s="15"/>
      <c r="C91" s="14" t="s">
        <v>5</v>
      </c>
      <c r="D91" s="16" t="s">
        <v>75</v>
      </c>
      <c r="E91" s="17"/>
      <c r="F91" s="16" t="s">
        <v>76</v>
      </c>
      <c r="G91" s="3"/>
      <c r="H91" s="50">
        <v>7</v>
      </c>
      <c r="I91" s="56">
        <v>1</v>
      </c>
    </row>
    <row r="92" spans="1:9" ht="31.2" x14ac:dyDescent="0.3">
      <c r="A92" s="14"/>
      <c r="B92" s="15"/>
      <c r="C92" s="14" t="s">
        <v>5</v>
      </c>
      <c r="D92" s="16" t="s">
        <v>67</v>
      </c>
      <c r="E92" s="17"/>
      <c r="F92" s="16" t="s">
        <v>68</v>
      </c>
      <c r="G92" s="3"/>
      <c r="H92" s="50">
        <v>2</v>
      </c>
      <c r="I92" s="56">
        <v>2</v>
      </c>
    </row>
    <row r="93" spans="1:9" ht="31.2" x14ac:dyDescent="0.3">
      <c r="A93" s="14"/>
      <c r="B93" s="15"/>
      <c r="C93" s="14" t="s">
        <v>5</v>
      </c>
      <c r="D93" s="16" t="s">
        <v>69</v>
      </c>
      <c r="E93" s="17"/>
      <c r="F93" s="16" t="s">
        <v>68</v>
      </c>
      <c r="G93" s="3"/>
      <c r="H93" s="50">
        <v>2</v>
      </c>
      <c r="I93" s="56">
        <v>2</v>
      </c>
    </row>
    <row r="94" spans="1:9" ht="31.2" x14ac:dyDescent="0.3">
      <c r="A94" s="14"/>
      <c r="B94" s="15"/>
      <c r="C94" s="18" t="s">
        <v>5</v>
      </c>
      <c r="D94" s="19" t="s">
        <v>85</v>
      </c>
      <c r="E94" s="25"/>
      <c r="F94" s="19" t="s">
        <v>47</v>
      </c>
      <c r="G94" s="20"/>
      <c r="H94" s="50">
        <v>2</v>
      </c>
      <c r="I94" s="57">
        <v>2</v>
      </c>
    </row>
    <row r="95" spans="1:9" ht="46.8" x14ac:dyDescent="0.3">
      <c r="A95" s="14"/>
      <c r="B95" s="15"/>
      <c r="C95" s="18" t="s">
        <v>5</v>
      </c>
      <c r="D95" s="19" t="s">
        <v>70</v>
      </c>
      <c r="E95" s="25"/>
      <c r="F95" s="19" t="s">
        <v>71</v>
      </c>
      <c r="G95" s="20"/>
      <c r="H95" s="50">
        <v>1</v>
      </c>
      <c r="I95" s="57">
        <v>2</v>
      </c>
    </row>
    <row r="96" spans="1:9" ht="31.2" x14ac:dyDescent="0.3">
      <c r="A96" s="14"/>
      <c r="B96" s="15"/>
      <c r="C96" s="18" t="s">
        <v>5</v>
      </c>
      <c r="D96" s="19" t="s">
        <v>101</v>
      </c>
      <c r="E96" s="25"/>
      <c r="F96" s="19" t="s">
        <v>47</v>
      </c>
      <c r="G96" s="20"/>
      <c r="H96" s="50">
        <v>2</v>
      </c>
      <c r="I96" s="57">
        <v>1</v>
      </c>
    </row>
    <row r="97" spans="1:9" ht="62.4" x14ac:dyDescent="0.3">
      <c r="A97" s="14"/>
      <c r="B97" s="15"/>
      <c r="C97" s="18" t="s">
        <v>5</v>
      </c>
      <c r="D97" s="19" t="s">
        <v>90</v>
      </c>
      <c r="E97" s="25"/>
      <c r="F97" s="19" t="s">
        <v>91</v>
      </c>
      <c r="G97" s="20"/>
      <c r="H97" s="50">
        <v>1</v>
      </c>
      <c r="I97" s="57">
        <v>1</v>
      </c>
    </row>
    <row r="98" spans="1:9" s="43" customFormat="1" ht="24.75" customHeight="1" x14ac:dyDescent="0.3">
      <c r="A98" s="44"/>
      <c r="B98" s="45"/>
      <c r="C98" s="46"/>
      <c r="D98" s="47"/>
      <c r="E98" s="48"/>
      <c r="F98" s="34" t="s">
        <v>10</v>
      </c>
      <c r="G98" s="49"/>
      <c r="H98" s="34"/>
      <c r="I98" s="35">
        <f>SUM(I6,I32,I47,I60,I81)</f>
        <v>100</v>
      </c>
    </row>
  </sheetData>
  <pageMargins left="0.7" right="0.7" top="0.75" bottom="0.75" header="0.3" footer="0.3"/>
  <pageSetup paperSize="9" scale="5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C11" sqref="C11"/>
    </sheetView>
  </sheetViews>
  <sheetFormatPr defaultColWidth="10.8984375" defaultRowHeight="15.6" x14ac:dyDescent="0.3"/>
  <cols>
    <col min="2" max="2" width="56.8984375" style="1" customWidth="1"/>
  </cols>
  <sheetData>
    <row r="1" spans="1:2" ht="27.9" customHeight="1" x14ac:dyDescent="0.3">
      <c r="A1" s="61" t="s">
        <v>15</v>
      </c>
      <c r="B1" s="61"/>
    </row>
    <row r="2" spans="1:2" x14ac:dyDescent="0.3">
      <c r="A2" s="4">
        <v>1</v>
      </c>
      <c r="B2" s="5" t="s">
        <v>103</v>
      </c>
    </row>
    <row r="3" spans="1:2" ht="31.2" x14ac:dyDescent="0.3">
      <c r="A3" s="4">
        <v>2</v>
      </c>
      <c r="B3" s="5" t="s">
        <v>104</v>
      </c>
    </row>
    <row r="4" spans="1:2" x14ac:dyDescent="0.3">
      <c r="A4" s="4">
        <v>3</v>
      </c>
      <c r="B4" s="5" t="s">
        <v>17</v>
      </c>
    </row>
    <row r="5" spans="1:2" x14ac:dyDescent="0.3">
      <c r="A5" s="4">
        <v>4</v>
      </c>
      <c r="B5" s="5" t="s">
        <v>18</v>
      </c>
    </row>
    <row r="6" spans="1:2" x14ac:dyDescent="0.3">
      <c r="A6" s="4">
        <v>5</v>
      </c>
      <c r="B6" s="5" t="s">
        <v>19</v>
      </c>
    </row>
    <row r="7" spans="1:2" ht="17.25" customHeight="1" x14ac:dyDescent="0.3">
      <c r="A7" s="4">
        <v>6</v>
      </c>
      <c r="B7" s="5" t="s">
        <v>20</v>
      </c>
    </row>
    <row r="8" spans="1:2" x14ac:dyDescent="0.3">
      <c r="A8" s="4">
        <v>7</v>
      </c>
      <c r="B8" s="6" t="s">
        <v>105</v>
      </c>
    </row>
    <row r="9" spans="1:2" x14ac:dyDescent="0.3">
      <c r="A9" s="4">
        <v>8</v>
      </c>
      <c r="B9" s="6" t="s">
        <v>99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Виталий</cp:lastModifiedBy>
  <dcterms:created xsi:type="dcterms:W3CDTF">2022-11-09T22:53:43Z</dcterms:created>
  <dcterms:modified xsi:type="dcterms:W3CDTF">2026-01-14T13:08:28Z</dcterms:modified>
</cp:coreProperties>
</file>